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81.25 УСМТР\Приложение к объявлению о запросе цен лот 81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Лист1!$A$1:$K$8</definedName>
  </definedNames>
  <calcPr calcId="152511" refMode="R1C1"/>
</workbook>
</file>

<file path=xl/calcChain.xml><?xml version="1.0" encoding="utf-8"?>
<calcChain xmlns="http://schemas.openxmlformats.org/spreadsheetml/2006/main">
  <c r="G6" i="1" l="1"/>
  <c r="I3" i="1" l="1"/>
  <c r="I4" i="1" l="1"/>
  <c r="I5" i="1"/>
  <c r="I6" i="1" l="1"/>
</calcChain>
</file>

<file path=xl/sharedStrings.xml><?xml version="1.0" encoding="utf-8"?>
<sst xmlns="http://schemas.openxmlformats.org/spreadsheetml/2006/main" count="31" uniqueCount="25">
  <si>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</si>
  <si>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</si>
  <si>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</si>
  <si>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</si>
  <si>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</si>
  <si>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</si>
  <si>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</si>
  <si>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</si>
  <si>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</si>
  <si>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</si>
  <si>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</si>
  <si>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</si>
  <si>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Греческий склад</t>
  </si>
  <si>
    <t>КМП</t>
  </si>
  <si>
    <t>1424584</t>
  </si>
  <si>
    <t>RSN1200003</t>
  </si>
  <si>
    <t>Задвижка клиновая с выдвижным шпинделем 31нж545нж1 250х160 УХЛ1 с 
фланцами и крепежом</t>
  </si>
  <si>
    <t>1489990</t>
  </si>
  <si>
    <t>RSN1200001</t>
  </si>
  <si>
    <t>Задвижка клиновая с выдвижным шпинделем 30нж545нж 300х160 УХЛ1 A</t>
  </si>
  <si>
    <t>1515005</t>
  </si>
  <si>
    <t>Задвижка клиновая фланцевая с выдвижным шпинделем 30нж576нж 300х63 У1 A с ответными фланцами и крепежом</t>
  </si>
  <si>
    <t>ШТ</t>
  </si>
  <si>
    <t>Лот 81.25 УСМТР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</si>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</sst>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14" fontId="1" fillId="0" borderId="1" xfId="0" applyNumberFormat="1" applyFont="1" applyBorder="1"/>
    <xf numFmtId="0" fontId="0" fillId="0" borderId="1" xfId="0" applyFill="1" applyBorder="1"/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abSelected="1" view="pageBreakPreview" zoomScale="90" zoomScaleNormal="100" zoomScaleSheetLayoutView="90" workbookViewId="0">
      <selection activeCell="G4" sqref="G4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2" ht="15.75" x14ac:dyDescent="0.25">
      <c r="A1" s="3"/>
      <c r="B1" s="3" t="s">
        <v>23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2" s="2" customFormat="1" ht="64.5" customHeight="1" x14ac:dyDescent="0.25">
      <c r="A3" s="8">
        <v>1</v>
      </c>
      <c r="B3" s="8" t="s">
        <v>14</v>
      </c>
      <c r="C3" s="8" t="s">
        <v>15</v>
      </c>
      <c r="D3" s="8" t="s">
        <v>16</v>
      </c>
      <c r="E3" s="8" t="s">
        <v>6</v>
      </c>
      <c r="F3" s="8" t="s">
        <v>13</v>
      </c>
      <c r="G3" s="9">
        <v>2</v>
      </c>
      <c r="H3" s="9">
        <v>1106733.94</v>
      </c>
      <c r="I3" s="9">
        <f>G3*H3</f>
        <v>2213467.88</v>
      </c>
      <c r="J3" s="11">
        <v>41272</v>
      </c>
      <c r="K3" s="8" t="s">
        <v>12</v>
      </c>
      <c r="L3" s="10"/>
    </row>
    <row r="4" spans="1:12" ht="63" x14ac:dyDescent="0.25">
      <c r="A4" s="8">
        <v>2</v>
      </c>
      <c r="B4" s="8" t="s">
        <v>17</v>
      </c>
      <c r="C4" s="8" t="s">
        <v>18</v>
      </c>
      <c r="D4" s="8" t="s">
        <v>19</v>
      </c>
      <c r="E4" s="8" t="s">
        <v>6</v>
      </c>
      <c r="F4" s="8" t="s">
        <v>22</v>
      </c>
      <c r="G4" s="9">
        <v>1</v>
      </c>
      <c r="H4" s="9">
        <v>2120800</v>
      </c>
      <c r="I4" s="9">
        <f t="shared" ref="I4:I5" si="0">G4*H4</f>
        <v>2120800</v>
      </c>
      <c r="J4" s="11">
        <v>41039</v>
      </c>
      <c r="K4" s="8" t="s">
        <v>12</v>
      </c>
    </row>
    <row r="5" spans="1:12" ht="78.75" x14ac:dyDescent="0.25">
      <c r="A5" s="8">
        <v>3</v>
      </c>
      <c r="B5" s="8" t="s">
        <v>20</v>
      </c>
      <c r="C5" s="8" t="s">
        <v>18</v>
      </c>
      <c r="D5" s="8" t="s">
        <v>21</v>
      </c>
      <c r="E5" s="8" t="s">
        <v>6</v>
      </c>
      <c r="F5" s="8" t="s">
        <v>13</v>
      </c>
      <c r="G5" s="9">
        <v>1</v>
      </c>
      <c r="H5" s="9">
        <v>1191737.29</v>
      </c>
      <c r="I5" s="9">
        <f t="shared" si="0"/>
        <v>1191737.29</v>
      </c>
      <c r="J5" s="11">
        <v>41272</v>
      </c>
      <c r="K5" s="8" t="s">
        <v>12</v>
      </c>
    </row>
    <row r="6" spans="1:12" x14ac:dyDescent="0.25">
      <c r="A6" s="12"/>
      <c r="B6" s="12"/>
      <c r="C6" s="12"/>
      <c r="D6" s="13" t="s">
        <v>24</v>
      </c>
      <c r="E6" s="12"/>
      <c r="F6" s="12"/>
      <c r="G6" s="14">
        <f>SUM(G3:G5)</f>
        <v>4</v>
      </c>
      <c r="H6" s="12"/>
      <c r="I6" s="14">
        <f>SUM(I3:I5)</f>
        <v>5526005.1699999999</v>
      </c>
      <c r="J6" s="12"/>
      <c r="K6" s="12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2025-09-13T07:44:50Z</dcterms:modified>
</cp:coreProperties>
</file>